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inetpub\parseronline\baza\yandex_maps\"/>
    </mc:Choice>
  </mc:AlternateContent>
  <bookViews>
    <workbookView xWindow="-120" yWindow="-120" windowWidth="29040" windowHeight="15840"/>
  </bookViews>
  <sheets>
    <sheet name="de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1" l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<sst xmlns="http://schemas.openxmlformats.org/spreadsheetml/2006/main" count="160" uniqueCount="130">
  <si>
    <t>ID</t>
  </si>
  <si>
    <t>Название</t>
  </si>
  <si>
    <t>Страна</t>
  </si>
  <si>
    <t>Регион</t>
  </si>
  <si>
    <t>Город</t>
  </si>
  <si>
    <t>Адрес</t>
  </si>
  <si>
    <t>Индекс</t>
  </si>
  <si>
    <t>Телефон</t>
  </si>
  <si>
    <t>Мобильный телефон</t>
  </si>
  <si>
    <t>Факс</t>
  </si>
  <si>
    <t>Email</t>
  </si>
  <si>
    <t>Сайт</t>
  </si>
  <si>
    <t>Рубрика</t>
  </si>
  <si>
    <t>Подрубрика</t>
  </si>
  <si>
    <t>Время работы</t>
  </si>
  <si>
    <t>whatsapp</t>
  </si>
  <si>
    <t>viber</t>
  </si>
  <si>
    <t>telegram</t>
  </si>
  <si>
    <t>facebook</t>
  </si>
  <si>
    <t>instagram</t>
  </si>
  <si>
    <t>vkontakte</t>
  </si>
  <si>
    <t>odnoklassniki</t>
  </si>
  <si>
    <t>youtube</t>
  </si>
  <si>
    <t>twitter</t>
  </si>
  <si>
    <t>foursquare</t>
  </si>
  <si>
    <t>livejournal</t>
  </si>
  <si>
    <t>Широта</t>
  </si>
  <si>
    <t>Долгота</t>
  </si>
  <si>
    <t>АТЦ Сто-77</t>
  </si>
  <si>
    <t>Россия</t>
  </si>
  <si>
    <t>Москва и Московская область</t>
  </si>
  <si>
    <t>Москва</t>
  </si>
  <si>
    <t>Поморская ул., 48А, стр. 1, Москва, Россия</t>
  </si>
  <si>
    <t>+7 (499) 408-56-16</t>
  </si>
  <si>
    <t>+7 (925) 091-48-19, +7 (926) 917-67-14</t>
  </si>
  <si>
    <t>info@sto77.ru</t>
  </si>
  <si>
    <t>http://www.sto77.ru/</t>
  </si>
  <si>
    <t>Автосервис, услуги</t>
  </si>
  <si>
    <t>Автосервис, автотехцентр, Кузовной ремонт</t>
  </si>
  <si>
    <t>пн-пт 10:00–19:00; сб 10:00–16:00</t>
  </si>
  <si>
    <t>TopCar design</t>
  </si>
  <si>
    <t>Федоскинская ул., 12, стр. 3, Москва, Россия</t>
  </si>
  <si>
    <t>+7 (495) 968-99-99, +7 (495) 969-96-99</t>
  </si>
  <si>
    <t>+7 (903) 968-99-99, +7 (985) 969-96-99</t>
  </si>
  <si>
    <t>info@boostlogic.com, natalia@topcar-design.com, roger@inspiredautosport.com, stinghdmotorsports@gmail.com, vlad@eurochargedcanada.com</t>
  </si>
  <si>
    <t>https://top-car.ru/</t>
  </si>
  <si>
    <t>Автоателье, Студия автотюнинга, Шиномонтаж</t>
  </si>
  <si>
    <t>пн-пт 10:00–21:00; сб,вс 10:00–18:00</t>
  </si>
  <si>
    <t>https://facebook.com/TOPCARdesign/</t>
  </si>
  <si>
    <t>https://www.instagram.com/topcar_design/</t>
  </si>
  <si>
    <t>Dascar</t>
  </si>
  <si>
    <t>Реутов</t>
  </si>
  <si>
    <t>просп. Мира, вл65, Реутов, Россия</t>
  </si>
  <si>
    <t>+7 (499) 343-97-67</t>
  </si>
  <si>
    <t>+7 (926) 964-00-00</t>
  </si>
  <si>
    <t>opalauto@mail.ru</t>
  </si>
  <si>
    <t>http://dascar.ru/</t>
  </si>
  <si>
    <t>Автосервис, услуги, Запчасти, аксессуары, Нефтегазовая промышленность, Продажа</t>
  </si>
  <si>
    <t>Автокосметика, автохимия, Магазин автозапчастей и автотоваров, Смазочные материалы, Шиномонтаж</t>
  </si>
  <si>
    <t>ежедневно, 09:00–19:00</t>
  </si>
  <si>
    <t>Автотехцентр АМТ</t>
  </si>
  <si>
    <t>Мытищи</t>
  </si>
  <si>
    <t>Октябрьский просп., 4А, Мытищи, Россия</t>
  </si>
  <si>
    <t>+7 (495) 185-61-41</t>
  </si>
  <si>
    <t>+7 (916) 605-54-31, +7 (926) 180-88-22, +7 (985) 233-27-97</t>
  </si>
  <si>
    <t>info@amtcentre.ru</t>
  </si>
  <si>
    <t>https://amtcentre.ru/</t>
  </si>
  <si>
    <t>Автосервис, автотехцентр, Автотехпомощь, эвакуация автомобилей, Шиномонтаж</t>
  </si>
  <si>
    <t>ежедневно, 09:00–20:00</t>
  </si>
  <si>
    <t>https://viber.click/74951856141</t>
  </si>
  <si>
    <t>https://www.instagram.com/amtcentre.ru/</t>
  </si>
  <si>
    <t>Элина-МП</t>
  </si>
  <si>
    <t>Дубининская ул., 55, стр. 2, Москва, Россия</t>
  </si>
  <si>
    <t>+7 (495) 972-29-56, +7 (499) 235-30-88</t>
  </si>
  <si>
    <t>+7 (901) 546-29-56</t>
  </si>
  <si>
    <t>elinamp@bk.ru</t>
  </si>
  <si>
    <t>http://elinamp.ru/</t>
  </si>
  <si>
    <t>Автосервис, услуги, Машиностроение, Продажа</t>
  </si>
  <si>
    <t>Автосервис, автотехцентр, Магазин автозапчастей и автотоваров, Переоборудование транспортных средств, Спецтехника и спецавтомобили</t>
  </si>
  <si>
    <t>пн-чт 10:00–16:30; пт 10:00–15:30</t>
  </si>
  <si>
    <t>https://t.me/Elina_mos</t>
  </si>
  <si>
    <t>Ивк Авто</t>
  </si>
  <si>
    <t>ул. Маршала Соколовского, 1, Москва, Россия</t>
  </si>
  <si>
    <t>+7 (495) 679-85-98</t>
  </si>
  <si>
    <t>+7 (926) 783-85-98</t>
  </si>
  <si>
    <t>ivkauto@mail.ru</t>
  </si>
  <si>
    <t>http://ivk-avto.msk24.net/</t>
  </si>
  <si>
    <t>Автосервис, услуги, Запчасти, аксессуары</t>
  </si>
  <si>
    <t>Автоакустика, Автосигнализация, Тонирование стекол</t>
  </si>
  <si>
    <t>ежедневно, 11:00–19:00</t>
  </si>
  <si>
    <t>Ремарт</t>
  </si>
  <si>
    <t>Профсоюзная ул., 57, Москва, Россия</t>
  </si>
  <si>
    <t>+7 (495) 225-83-44</t>
  </si>
  <si>
    <t>+7 (901) 529-47-15</t>
  </si>
  <si>
    <t>service@rover-honda.ru</t>
  </si>
  <si>
    <t>http://honda-rover.ru/, http://www.rover-honda.ru/</t>
  </si>
  <si>
    <t>Автосервис, автотехцентр, Экспресс-пункт замены масла</t>
  </si>
  <si>
    <t>пн-сб 10:00–20:00</t>
  </si>
  <si>
    <t>КПП Сервис</t>
  </si>
  <si>
    <t>Северянинский пр., 9, стр. 2, Москва, Россия</t>
  </si>
  <si>
    <t>+7 (495) 740-30-50, +7 (495) 741-88-50</t>
  </si>
  <si>
    <t>+7 (926) 209-02-02</t>
  </si>
  <si>
    <t>by2010@bk.ru</t>
  </si>
  <si>
    <t>http://www.7418850.ru/, http://www.vaz08-015.ru/</t>
  </si>
  <si>
    <t>Автосервис, автотехцентр, Шиномонтаж</t>
  </si>
  <si>
    <t>ежедневно, 08:00–20:00</t>
  </si>
  <si>
    <t>https://viber.click/79262090202</t>
  </si>
  <si>
    <t>https://www.facebook.com/kppservis</t>
  </si>
  <si>
    <t>https://www.instagram.com/kppservis</t>
  </si>
  <si>
    <t>https://vk.com/club23137069, https://vk.com/kppvaz</t>
  </si>
  <si>
    <t>Би-Би</t>
  </si>
  <si>
    <t>Наро-Фоминск</t>
  </si>
  <si>
    <t>Туннельный пр., 7А, Наро-Фоминск, Россия</t>
  </si>
  <si>
    <t>+7 (49634) 3-54-64, 8 (800) 250-49-49</t>
  </si>
  <si>
    <t>+7 (965) 209-52-45</t>
  </si>
  <si>
    <t>kachestvo-lux@auto49.ru</t>
  </si>
  <si>
    <t>https://bi-bi.ru/</t>
  </si>
  <si>
    <t>Автосервис, автотехцентр, Магазин автозапчастей и автотоваров, Смазочные материалы, Шины и диски</t>
  </si>
  <si>
    <t>пн,вт,ср,чт,пт,вс 08:00–22:00</t>
  </si>
  <si>
    <t>https://www.facebook.com/bibiauto49ru</t>
  </si>
  <si>
    <t>https://www.instagram.com/bibiauto49/</t>
  </si>
  <si>
    <t>http://vk.com/bibiauto49</t>
  </si>
  <si>
    <t>АвтоСпектр</t>
  </si>
  <si>
    <t>ул. Мичуринский Проспект, Олимпийская Деревня, 4, корп. 32, Москва, Россия</t>
  </si>
  <si>
    <t>+7 (499) 408-09-94</t>
  </si>
  <si>
    <t>+7 (926) 515-57-98</t>
  </si>
  <si>
    <t>email@example.com</t>
  </si>
  <si>
    <t>http://auto-kondicioner.ru/</t>
  </si>
  <si>
    <t>Автокондиционеры, Автосервис, автотехцентр, Шиномонтаж</t>
  </si>
  <si>
    <t>пн-пт 10:00–20:00; сб 10:00–18:00; вс 10:00–16:00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</si>
</sst>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workbookViewId="0"/>
  </sheetViews>
  <sheetFormatPr defaultRowHeight="15" x14ac:dyDescent="0.25"/>
  <cols>
    <col min="1" max="1" width="12.85546875" bestFit="1" customWidth="1"/>
    <col min="2" max="2" width="18.42578125" bestFit="1" customWidth="1"/>
    <col min="3" max="3" width="8.140625" bestFit="1" customWidth="1"/>
    <col min="4" max="4" width="33" bestFit="1" customWidth="1"/>
    <col min="5" max="5" width="15.28515625" bestFit="1" customWidth="1"/>
    <col min="6" max="6" width="74.85546875" bestFit="1" customWidth="1"/>
    <col min="7" max="7" width="8.140625" bestFit="1" customWidth="1"/>
    <col min="8" max="8" width="34.28515625" bestFit="1" customWidth="1"/>
    <col min="9" max="9" width="51.5703125" bestFit="1" customWidth="1"/>
    <col min="10" max="10" width="30" customWidth="1"/>
    <col min="11" max="11" width="27.7109375" customWidth="1"/>
    <col min="12" max="13" width="30" customWidth="1"/>
    <col min="14" max="14" width="134.42578125" bestFit="1" customWidth="1"/>
    <col min="15" max="26" width="30" customWidth="1"/>
    <col min="27" max="28" width="11.7109375" bestFit="1" customWidth="1"/>
  </cols>
  <sheetData>
    <row r="1" spans="1:2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x14ac:dyDescent="0.25">
      <c r="A2" t="str">
        <f>"1002104502"</f>
        <v>1002104502</v>
      </c>
      <c r="B2" t="s">
        <v>28</v>
      </c>
      <c r="C2" t="s">
        <v>29</v>
      </c>
      <c r="D2" t="s">
        <v>30</v>
      </c>
      <c r="E2" t="s">
        <v>31</v>
      </c>
      <c r="F2" t="s">
        <v>32</v>
      </c>
      <c r="G2">
        <v>127410</v>
      </c>
      <c r="H2" t="s">
        <v>33</v>
      </c>
      <c r="I2" t="s">
        <v>34</v>
      </c>
      <c r="K2" t="s">
        <v>35</v>
      </c>
      <c r="L2" t="s">
        <v>36</v>
      </c>
      <c r="M2" t="s">
        <v>37</v>
      </c>
      <c r="N2" t="s">
        <v>38</v>
      </c>
      <c r="O2" t="s">
        <v>39</v>
      </c>
      <c r="AA2">
        <v>55.870854999999999</v>
      </c>
      <c r="AB2">
        <v>37.573438000000003</v>
      </c>
    </row>
    <row r="3" spans="1:28" x14ac:dyDescent="0.25">
      <c r="A3" t="str">
        <f>"1002110114"</f>
        <v>1002110114</v>
      </c>
      <c r="B3" t="s">
        <v>40</v>
      </c>
      <c r="C3" t="s">
        <v>29</v>
      </c>
      <c r="D3" t="s">
        <v>30</v>
      </c>
      <c r="E3" t="s">
        <v>31</v>
      </c>
      <c r="F3" t="s">
        <v>41</v>
      </c>
      <c r="G3">
        <v>129337</v>
      </c>
      <c r="H3" t="s">
        <v>42</v>
      </c>
      <c r="I3" t="s">
        <v>43</v>
      </c>
      <c r="K3" t="s">
        <v>44</v>
      </c>
      <c r="L3" t="s">
        <v>45</v>
      </c>
      <c r="M3" t="s">
        <v>37</v>
      </c>
      <c r="N3" t="s">
        <v>46</v>
      </c>
      <c r="O3" t="s">
        <v>47</v>
      </c>
      <c r="S3" t="s">
        <v>48</v>
      </c>
      <c r="T3" t="s">
        <v>49</v>
      </c>
      <c r="AA3">
        <v>55.870615000000001</v>
      </c>
      <c r="AB3">
        <v>37.698563</v>
      </c>
    </row>
    <row r="4" spans="1:28" x14ac:dyDescent="0.25">
      <c r="A4" t="str">
        <f>"1002452538"</f>
        <v>1002452538</v>
      </c>
      <c r="B4" t="s">
        <v>50</v>
      </c>
      <c r="C4" t="s">
        <v>29</v>
      </c>
      <c r="D4" t="s">
        <v>30</v>
      </c>
      <c r="E4" t="s">
        <v>51</v>
      </c>
      <c r="F4" t="s">
        <v>52</v>
      </c>
      <c r="G4">
        <v>143960</v>
      </c>
      <c r="H4" t="s">
        <v>53</v>
      </c>
      <c r="I4" t="s">
        <v>54</v>
      </c>
      <c r="K4" t="s">
        <v>55</v>
      </c>
      <c r="L4" t="s">
        <v>56</v>
      </c>
      <c r="M4" t="s">
        <v>57</v>
      </c>
      <c r="N4" t="s">
        <v>58</v>
      </c>
      <c r="O4" t="s">
        <v>59</v>
      </c>
      <c r="AA4">
        <v>55.774653999999998</v>
      </c>
      <c r="AB4">
        <v>37.864322000000001</v>
      </c>
    </row>
    <row r="5" spans="1:28" x14ac:dyDescent="0.25">
      <c r="A5" t="str">
        <f>"1003824320"</f>
        <v>1003824320</v>
      </c>
      <c r="B5" t="s">
        <v>60</v>
      </c>
      <c r="C5" t="s">
        <v>29</v>
      </c>
      <c r="D5" t="s">
        <v>30</v>
      </c>
      <c r="E5" t="s">
        <v>61</v>
      </c>
      <c r="F5" t="s">
        <v>62</v>
      </c>
      <c r="G5">
        <v>141009</v>
      </c>
      <c r="H5" t="s">
        <v>63</v>
      </c>
      <c r="I5" t="s">
        <v>64</v>
      </c>
      <c r="K5" t="s">
        <v>65</v>
      </c>
      <c r="L5" t="s">
        <v>66</v>
      </c>
      <c r="M5" t="s">
        <v>37</v>
      </c>
      <c r="N5" t="s">
        <v>67</v>
      </c>
      <c r="O5" t="s">
        <v>68</v>
      </c>
      <c r="P5">
        <v>79852332797</v>
      </c>
      <c r="Q5" t="s">
        <v>69</v>
      </c>
      <c r="T5" t="s">
        <v>70</v>
      </c>
      <c r="AA5">
        <v>55.901949999999999</v>
      </c>
      <c r="AB5">
        <v>37.739787999999997</v>
      </c>
    </row>
    <row r="6" spans="1:28" x14ac:dyDescent="0.25">
      <c r="A6" t="str">
        <f>"1004450341"</f>
        <v>1004450341</v>
      </c>
      <c r="B6" t="s">
        <v>71</v>
      </c>
      <c r="C6" t="s">
        <v>29</v>
      </c>
      <c r="D6" t="s">
        <v>30</v>
      </c>
      <c r="E6" t="s">
        <v>31</v>
      </c>
      <c r="F6" t="s">
        <v>72</v>
      </c>
      <c r="G6">
        <v>115054</v>
      </c>
      <c r="H6" t="s">
        <v>73</v>
      </c>
      <c r="I6" t="s">
        <v>74</v>
      </c>
      <c r="K6" t="s">
        <v>75</v>
      </c>
      <c r="L6" t="s">
        <v>76</v>
      </c>
      <c r="M6" t="s">
        <v>77</v>
      </c>
      <c r="N6" t="s">
        <v>78</v>
      </c>
      <c r="O6" t="s">
        <v>79</v>
      </c>
      <c r="P6">
        <v>79015462956</v>
      </c>
      <c r="R6" t="s">
        <v>80</v>
      </c>
      <c r="AA6">
        <v>55.721415999999998</v>
      </c>
      <c r="AB6">
        <v>37.636195999999998</v>
      </c>
    </row>
    <row r="7" spans="1:28" x14ac:dyDescent="0.25">
      <c r="A7" t="str">
        <f>"1004515580"</f>
        <v>1004515580</v>
      </c>
      <c r="B7" t="s">
        <v>81</v>
      </c>
      <c r="C7" t="s">
        <v>29</v>
      </c>
      <c r="D7" t="s">
        <v>30</v>
      </c>
      <c r="E7" t="s">
        <v>31</v>
      </c>
      <c r="F7" t="s">
        <v>82</v>
      </c>
      <c r="G7">
        <v>123060</v>
      </c>
      <c r="H7" t="s">
        <v>83</v>
      </c>
      <c r="I7" t="s">
        <v>84</v>
      </c>
      <c r="K7" t="s">
        <v>85</v>
      </c>
      <c r="L7" t="s">
        <v>86</v>
      </c>
      <c r="M7" t="s">
        <v>87</v>
      </c>
      <c r="N7" t="s">
        <v>88</v>
      </c>
      <c r="O7" t="s">
        <v>89</v>
      </c>
      <c r="AA7">
        <v>55.795529999999999</v>
      </c>
      <c r="AB7">
        <v>37.493031000000002</v>
      </c>
    </row>
    <row r="8" spans="1:28" x14ac:dyDescent="0.25">
      <c r="A8" t="str">
        <f>"1004526102"</f>
        <v>1004526102</v>
      </c>
      <c r="B8" t="s">
        <v>90</v>
      </c>
      <c r="C8" t="s">
        <v>29</v>
      </c>
      <c r="D8" t="s">
        <v>30</v>
      </c>
      <c r="E8" t="s">
        <v>31</v>
      </c>
      <c r="F8" t="s">
        <v>91</v>
      </c>
      <c r="G8">
        <v>117420</v>
      </c>
      <c r="H8" t="s">
        <v>92</v>
      </c>
      <c r="I8" t="s">
        <v>93</v>
      </c>
      <c r="K8" t="s">
        <v>94</v>
      </c>
      <c r="L8" t="s">
        <v>95</v>
      </c>
      <c r="M8" t="s">
        <v>37</v>
      </c>
      <c r="N8" t="s">
        <v>96</v>
      </c>
      <c r="O8" t="s">
        <v>97</v>
      </c>
      <c r="P8">
        <v>79169907016</v>
      </c>
      <c r="AA8">
        <v>55.663069999999998</v>
      </c>
      <c r="AB8">
        <v>37.547488999999999</v>
      </c>
    </row>
    <row r="9" spans="1:28" x14ac:dyDescent="0.25">
      <c r="A9" t="str">
        <f>"1004535141"</f>
        <v>1004535141</v>
      </c>
      <c r="B9" t="s">
        <v>98</v>
      </c>
      <c r="C9" t="s">
        <v>29</v>
      </c>
      <c r="D9" t="s">
        <v>30</v>
      </c>
      <c r="E9" t="s">
        <v>31</v>
      </c>
      <c r="F9" t="s">
        <v>99</v>
      </c>
      <c r="G9">
        <v>129128</v>
      </c>
      <c r="H9" t="s">
        <v>100</v>
      </c>
      <c r="I9" t="s">
        <v>101</v>
      </c>
      <c r="K9" t="s">
        <v>102</v>
      </c>
      <c r="L9" t="s">
        <v>103</v>
      </c>
      <c r="M9" t="s">
        <v>37</v>
      </c>
      <c r="N9" t="s">
        <v>104</v>
      </c>
      <c r="O9" t="s">
        <v>105</v>
      </c>
      <c r="P9">
        <v>79262090202</v>
      </c>
      <c r="Q9" t="s">
        <v>106</v>
      </c>
      <c r="S9" t="s">
        <v>107</v>
      </c>
      <c r="T9" t="s">
        <v>108</v>
      </c>
      <c r="U9" t="s">
        <v>109</v>
      </c>
      <c r="AA9">
        <v>55.841614</v>
      </c>
      <c r="AB9">
        <v>37.677881999999997</v>
      </c>
    </row>
    <row r="10" spans="1:28" x14ac:dyDescent="0.25">
      <c r="A10" t="str">
        <f>"1005186917"</f>
        <v>1005186917</v>
      </c>
      <c r="B10" t="s">
        <v>110</v>
      </c>
      <c r="C10" t="s">
        <v>29</v>
      </c>
      <c r="D10" t="s">
        <v>30</v>
      </c>
      <c r="E10" t="s">
        <v>111</v>
      </c>
      <c r="F10" t="s">
        <v>112</v>
      </c>
      <c r="G10">
        <v>143302</v>
      </c>
      <c r="H10" t="s">
        <v>113</v>
      </c>
      <c r="I10" t="s">
        <v>114</v>
      </c>
      <c r="K10" t="s">
        <v>115</v>
      </c>
      <c r="L10" t="s">
        <v>116</v>
      </c>
      <c r="M10" t="s">
        <v>57</v>
      </c>
      <c r="N10" t="s">
        <v>117</v>
      </c>
      <c r="O10" t="s">
        <v>118</v>
      </c>
      <c r="S10" t="s">
        <v>119</v>
      </c>
      <c r="T10" t="s">
        <v>120</v>
      </c>
      <c r="U10" t="s">
        <v>121</v>
      </c>
      <c r="AA10">
        <v>55.384934000000001</v>
      </c>
      <c r="AB10">
        <v>36.738909</v>
      </c>
    </row>
    <row r="11" spans="1:28" x14ac:dyDescent="0.25">
      <c r="A11" t="str">
        <f>"1005383115"</f>
        <v>1005383115</v>
      </c>
      <c r="B11" t="s">
        <v>122</v>
      </c>
      <c r="C11" t="s">
        <v>29</v>
      </c>
      <c r="D11" t="s">
        <v>30</v>
      </c>
      <c r="E11" t="s">
        <v>31</v>
      </c>
      <c r="F11" t="s">
        <v>123</v>
      </c>
      <c r="G11">
        <v>119602</v>
      </c>
      <c r="H11" t="s">
        <v>124</v>
      </c>
      <c r="I11" t="s">
        <v>125</v>
      </c>
      <c r="K11" t="s">
        <v>126</v>
      </c>
      <c r="L11" t="s">
        <v>127</v>
      </c>
      <c r="M11" t="s">
        <v>87</v>
      </c>
      <c r="N11" t="s">
        <v>128</v>
      </c>
      <c r="O11" t="s">
        <v>129</v>
      </c>
      <c r="AA11">
        <v>55.673433000000003</v>
      </c>
      <c r="AB11">
        <v>37.476815000000002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demo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2022-05-05T13:19:19Z</dcterms:created>
  <dcterms:modified xsi:type="dcterms:W3CDTF">2022-05-05T13:22:12Z</dcterms:modified>
  <cp:category/>
</cp:coreProperties>
</file>